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ncombecountync.sharepoint.com/sites/FIN-Procurement/Shared Documents/General/Solicitations/2023 Solicitations/Fleet/Sheriff Vehicle Parts RFP/"/>
    </mc:Choice>
  </mc:AlternateContent>
  <xr:revisionPtr revIDLastSave="60" documentId="8_{90E3A7E2-DEE9-4273-B4BC-5C39A51C2133}" xr6:coauthVersionLast="47" xr6:coauthVersionMax="47" xr10:uidLastSave="{A572EB84-64B9-417E-82D7-F73DC95903B9}"/>
  <bookViews>
    <workbookView xWindow="-108" yWindow="-108" windowWidth="23256" windowHeight="12576" xr2:uid="{FA502CE0-9E31-443C-8094-8D73F63701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19" i="1" l="1"/>
  <c r="D21" i="1" s="1"/>
  <c r="D22" i="1" l="1"/>
</calcChain>
</file>

<file path=xl/sharedStrings.xml><?xml version="1.0" encoding="utf-8"?>
<sst xmlns="http://schemas.openxmlformats.org/spreadsheetml/2006/main" count="33" uniqueCount="33">
  <si>
    <t>Whelen GB2SP3B 54" Legacy DUO WeCan</t>
  </si>
  <si>
    <t>Whelen HHS4206 Siren Amplifier w/ Rotary Knob &amp; Slide</t>
  </si>
  <si>
    <t>Whelen MCRNTB Stud Mount Micron, Blue</t>
  </si>
  <si>
    <t>Whelen TLI2E ION T-Series Linear Duo B/W</t>
  </si>
  <si>
    <t>Unit Cost</t>
  </si>
  <si>
    <t>Quantity</t>
  </si>
  <si>
    <t>Havis CUP2-1001 Self- Adjusting Double Cup Holder</t>
  </si>
  <si>
    <t>Havis UT-1001 Universal Rugged Cradle For Approximately 11″-14″ Computing Devices</t>
  </si>
  <si>
    <t>Havis C-MD-112 11″ Slide Out Locking Swing Arm With Motion Adapter</t>
  </si>
  <si>
    <t>Havis C-MCB Mic Clip Bracket</t>
  </si>
  <si>
    <t>Setina PK1130ITU20TM 10XL Coated Polycarbonate Recessed (Tall Man)</t>
  </si>
  <si>
    <t>Setina PK0316ITU202ND SMC 12VS Cargo Area Partition, Coated Poly</t>
  </si>
  <si>
    <t>Setina GK10301S1UHK SMC Dual T-Rail Mount 1 SM 1 Univ. HK</t>
  </si>
  <si>
    <t>Havis C-ARPB-1014 Brother PocketJet Roll-Feed Printer Mount And Armrest: Top Mount</t>
  </si>
  <si>
    <t>Havis C-VS-1012-INUT High Angled Console For 2020-2023 Ford Interceptor Utility</t>
  </si>
  <si>
    <t>Parts</t>
  </si>
  <si>
    <t>Amount</t>
  </si>
  <si>
    <t>Installation</t>
  </si>
  <si>
    <t>Tax</t>
  </si>
  <si>
    <t>Total</t>
  </si>
  <si>
    <t>Subtotal</t>
  </si>
  <si>
    <t>PROPOSAL FORM</t>
  </si>
  <si>
    <t xml:space="preserve">Business Name:          </t>
  </si>
  <si>
    <t>Address:</t>
  </si>
  <si>
    <t>City, State, Zip:</t>
  </si>
  <si>
    <t>Telephone Number:</t>
  </si>
  <si>
    <t>FED ID:</t>
  </si>
  <si>
    <t>E-Mail:</t>
  </si>
  <si>
    <t>Offerors Name:</t>
  </si>
  <si>
    <t>Title:</t>
  </si>
  <si>
    <t>BUNCOMBE COUNTY SHERIFF'S VEHICLE PARTS &amp; INSTALLATION</t>
  </si>
  <si>
    <t>Due Date: 4/11/2023 2:00pm ET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</si>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</sst>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justify"/>
    </xf>
    <xf numFmtId="0" fontId="2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3120-F7A6-4268-A019-6B652138E9EA}">
  <dimension ref="A1:D32"/>
  <sheetViews>
    <sheetView tabSelected="1" topLeftCell="A19" workbookViewId="0">
      <selection activeCell="D26" sqref="D26"/>
    </sheetView>
  </sheetViews>
  <sheetFormatPr defaultRowHeight="14.4" x14ac:dyDescent="0.3"/>
  <cols>
    <col min="1" max="1" width="81.44140625" customWidth="1"/>
    <col min="2" max="2" width="9.5546875" customWidth="1"/>
  </cols>
  <sheetData>
    <row r="1" spans="1:4" x14ac:dyDescent="0.3">
      <c r="A1" s="9" t="s">
        <v>21</v>
      </c>
    </row>
    <row r="2" spans="1:4" x14ac:dyDescent="0.3">
      <c r="A2" t="s">
        <v>30</v>
      </c>
    </row>
    <row r="3" spans="1:4" x14ac:dyDescent="0.3">
      <c r="A3" t="s">
        <v>31</v>
      </c>
    </row>
    <row r="5" spans="1:4" ht="15.6" x14ac:dyDescent="0.3">
      <c r="A5" s="5" t="s">
        <v>15</v>
      </c>
      <c r="B5" s="6" t="s">
        <v>4</v>
      </c>
      <c r="C5" s="6" t="s">
        <v>5</v>
      </c>
      <c r="D5" s="6" t="s">
        <v>16</v>
      </c>
    </row>
    <row r="6" spans="1:4" ht="15.6" x14ac:dyDescent="0.3">
      <c r="A6" s="2" t="s">
        <v>0</v>
      </c>
      <c r="B6" s="1">
        <v>0</v>
      </c>
      <c r="C6" s="2">
        <v>12</v>
      </c>
      <c r="D6" s="2">
        <f>B6*C6</f>
        <v>0</v>
      </c>
    </row>
    <row r="7" spans="1:4" ht="15.6" x14ac:dyDescent="0.3">
      <c r="A7" s="2" t="s">
        <v>1</v>
      </c>
      <c r="B7" s="1">
        <v>0</v>
      </c>
      <c r="C7" s="2">
        <v>14</v>
      </c>
      <c r="D7" s="2">
        <f t="shared" ref="D7:D18" si="0">B7*C7</f>
        <v>0</v>
      </c>
    </row>
    <row r="8" spans="1:4" ht="15.6" x14ac:dyDescent="0.3">
      <c r="A8" s="2" t="s">
        <v>2</v>
      </c>
      <c r="B8" s="1">
        <v>0</v>
      </c>
      <c r="C8" s="2">
        <v>28</v>
      </c>
      <c r="D8" s="2">
        <f t="shared" si="0"/>
        <v>0</v>
      </c>
    </row>
    <row r="9" spans="1:4" ht="15.6" x14ac:dyDescent="0.3">
      <c r="A9" s="2" t="s">
        <v>3</v>
      </c>
      <c r="B9" s="1">
        <v>0</v>
      </c>
      <c r="C9" s="2">
        <v>60</v>
      </c>
      <c r="D9" s="2">
        <f t="shared" si="0"/>
        <v>0</v>
      </c>
    </row>
    <row r="10" spans="1:4" ht="15" customHeight="1" x14ac:dyDescent="0.3">
      <c r="A10" s="3" t="s">
        <v>13</v>
      </c>
      <c r="B10" s="1">
        <v>0</v>
      </c>
      <c r="C10" s="2">
        <v>14</v>
      </c>
      <c r="D10" s="2">
        <f t="shared" si="0"/>
        <v>0</v>
      </c>
    </row>
    <row r="11" spans="1:4" ht="15.6" x14ac:dyDescent="0.3">
      <c r="A11" s="2" t="s">
        <v>14</v>
      </c>
      <c r="B11" s="1">
        <v>0</v>
      </c>
      <c r="C11" s="2">
        <v>14</v>
      </c>
      <c r="D11" s="2">
        <f t="shared" si="0"/>
        <v>0</v>
      </c>
    </row>
    <row r="12" spans="1:4" ht="15.6" x14ac:dyDescent="0.3">
      <c r="A12" s="2" t="s">
        <v>6</v>
      </c>
      <c r="B12" s="1">
        <v>0</v>
      </c>
      <c r="C12" s="2">
        <v>14</v>
      </c>
      <c r="D12" s="2">
        <f t="shared" si="0"/>
        <v>0</v>
      </c>
    </row>
    <row r="13" spans="1:4" ht="15.6" x14ac:dyDescent="0.3">
      <c r="A13" s="2" t="s">
        <v>7</v>
      </c>
      <c r="B13" s="1">
        <v>0</v>
      </c>
      <c r="C13" s="2">
        <v>14</v>
      </c>
      <c r="D13" s="2">
        <f t="shared" si="0"/>
        <v>0</v>
      </c>
    </row>
    <row r="14" spans="1:4" ht="15.6" x14ac:dyDescent="0.3">
      <c r="A14" s="2" t="s">
        <v>8</v>
      </c>
      <c r="B14" s="1">
        <v>0</v>
      </c>
      <c r="C14" s="2">
        <v>14</v>
      </c>
      <c r="D14" s="2">
        <f t="shared" si="0"/>
        <v>0</v>
      </c>
    </row>
    <row r="15" spans="1:4" ht="15.6" x14ac:dyDescent="0.3">
      <c r="A15" s="2" t="s">
        <v>9</v>
      </c>
      <c r="B15" s="1">
        <v>0</v>
      </c>
      <c r="C15" s="2">
        <v>28</v>
      </c>
      <c r="D15" s="2">
        <f t="shared" si="0"/>
        <v>0</v>
      </c>
    </row>
    <row r="16" spans="1:4" ht="15.6" x14ac:dyDescent="0.3">
      <c r="A16" s="2" t="s">
        <v>10</v>
      </c>
      <c r="B16" s="1">
        <v>0</v>
      </c>
      <c r="C16" s="2">
        <v>8</v>
      </c>
      <c r="D16" s="2">
        <f t="shared" si="0"/>
        <v>0</v>
      </c>
    </row>
    <row r="17" spans="1:4" ht="15.6" x14ac:dyDescent="0.3">
      <c r="A17" s="2" t="s">
        <v>11</v>
      </c>
      <c r="B17" s="1">
        <v>0</v>
      </c>
      <c r="C17" s="2">
        <v>8</v>
      </c>
      <c r="D17" s="2">
        <f t="shared" si="0"/>
        <v>0</v>
      </c>
    </row>
    <row r="18" spans="1:4" ht="15.6" x14ac:dyDescent="0.3">
      <c r="A18" s="2" t="s">
        <v>12</v>
      </c>
      <c r="B18" s="1">
        <v>0</v>
      </c>
      <c r="C18" s="2">
        <v>8</v>
      </c>
      <c r="D18" s="4">
        <f t="shared" si="0"/>
        <v>0</v>
      </c>
    </row>
    <row r="19" spans="1:4" ht="15.6" x14ac:dyDescent="0.3">
      <c r="A19" s="1"/>
      <c r="B19" s="1"/>
      <c r="C19" s="7" t="s">
        <v>20</v>
      </c>
      <c r="D19" s="1">
        <f>SUM(D6:D18)</f>
        <v>0</v>
      </c>
    </row>
    <row r="20" spans="1:4" ht="15.6" x14ac:dyDescent="0.3">
      <c r="A20" s="1"/>
      <c r="B20" s="1"/>
      <c r="C20" s="8" t="s">
        <v>17</v>
      </c>
      <c r="D20" s="1">
        <v>0</v>
      </c>
    </row>
    <row r="21" spans="1:4" ht="15.6" x14ac:dyDescent="0.3">
      <c r="A21" s="1"/>
      <c r="B21" s="1"/>
      <c r="C21" s="8" t="s">
        <v>18</v>
      </c>
      <c r="D21" s="1">
        <f>(D19+D20)*7%</f>
        <v>0</v>
      </c>
    </row>
    <row r="22" spans="1:4" ht="18" x14ac:dyDescent="0.35">
      <c r="A22" s="10" t="s">
        <v>22</v>
      </c>
      <c r="B22" s="1"/>
      <c r="C22" s="8" t="s">
        <v>19</v>
      </c>
      <c r="D22" s="1">
        <f>D19+D20+D21</f>
        <v>0</v>
      </c>
    </row>
    <row r="23" spans="1:4" ht="18" x14ac:dyDescent="0.35">
      <c r="A23" s="11" t="s">
        <v>23</v>
      </c>
    </row>
    <row r="24" spans="1:4" ht="18" x14ac:dyDescent="0.35">
      <c r="A24" s="11" t="s">
        <v>24</v>
      </c>
    </row>
    <row r="25" spans="1:4" ht="18" x14ac:dyDescent="0.35">
      <c r="A25" s="11" t="s">
        <v>25</v>
      </c>
    </row>
    <row r="26" spans="1:4" ht="18" x14ac:dyDescent="0.35">
      <c r="A26" s="11" t="s">
        <v>26</v>
      </c>
    </row>
    <row r="27" spans="1:4" ht="18" x14ac:dyDescent="0.35">
      <c r="A27" s="11" t="s">
        <v>27</v>
      </c>
    </row>
    <row r="28" spans="1:4" ht="18" x14ac:dyDescent="0.35">
      <c r="A28" s="11" t="s">
        <v>28</v>
      </c>
    </row>
    <row r="29" spans="1:4" ht="18" x14ac:dyDescent="0.35">
      <c r="A29" s="11" t="s">
        <v>32</v>
      </c>
    </row>
    <row r="30" spans="1:4" ht="18" x14ac:dyDescent="0.35">
      <c r="A30" s="11" t="s">
        <v>29</v>
      </c>
    </row>
    <row r="32" spans="1:4" ht="18" x14ac:dyDescent="0.35">
      <c r="A32" s="12"/>
    </row>
  </sheetData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132F8F065E4E93D4548056BC3843" ma:contentTypeVersion="4" ma:contentTypeDescription="Create a new document." ma:contentTypeScope="" ma:versionID="ead73c77119b02c93bdbf8090d2a448c">
  <xsd:schema xmlns:xsd="http://www.w3.org/2001/XMLSchema" xmlns:xs="http://www.w3.org/2001/XMLSchema" xmlns:p="http://schemas.microsoft.com/office/2006/metadata/properties" xmlns:ns2="34bcb330-94a4-4c3b-b657-ed311ed9bd81" targetNamespace="http://schemas.microsoft.com/office/2006/metadata/properties" ma:root="true" ma:fieldsID="4798d993b81ef0ecedc92f85479036b5" ns2:_="">
    <xsd:import namespace="34bcb330-94a4-4c3b-b657-ed311ed9b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b330-94a4-4c3b-b657-ed311ed9b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1AF2B8-BD2F-4178-9C15-7D25BB8EE6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767F2B-4C7F-4288-A377-7DD826800B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CC19A-BB1B-4EB2-B67E-D73EF74DB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cb330-94a4-4c3b-b657-ed311ed9b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Venturella</dc:creator>
  <cp:lastModifiedBy>Ron Venturella</cp:lastModifiedBy>
  <cp:lastPrinted>2023-03-31T17:02:17Z</cp:lastPrinted>
  <dcterms:created xsi:type="dcterms:W3CDTF">2023-03-31T12:52:14Z</dcterms:created>
  <dcterms:modified xsi:type="dcterms:W3CDTF">2023-03-31T17:02:35Z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0x0101008542132F8F065E4E93D4548056BC3843</vt:lpwstr>
  </property>
</Properties>
</file>